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Harold\Fiji\tables\"/>
    </mc:Choice>
  </mc:AlternateContent>
  <xr:revisionPtr revIDLastSave="0" documentId="8_{438FC55D-3E05-4347-9C44-62ADDD7424C7}" xr6:coauthVersionLast="45" xr6:coauthVersionMax="45" xr10:uidLastSave="{00000000-0000-0000-0000-000000000000}"/>
  <bookViews>
    <workbookView xWindow="-120" yWindow="-16320" windowWidth="28110" windowHeight="16440" xr2:uid="{7C1A4CD3-D578-4017-812F-E6A8D71C66B3}"/>
  </bookViews>
  <sheets>
    <sheet name="tik layo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<sst xmlns="http://schemas.openxmlformats.org/spreadsheetml/2006/main" count="100" uniqueCount="92">
  <si>
    <t xml:space="preserve">Province / Tikina </t>
  </si>
  <si>
    <t>WIND ZONES</t>
  </si>
  <si>
    <t>Total population impacted</t>
  </si>
  <si>
    <t>120 km/h</t>
  </si>
  <si>
    <t>90 km/h</t>
  </si>
  <si>
    <t>60 km/h</t>
  </si>
  <si>
    <t>FIJI</t>
  </si>
  <si>
    <t>Ba</t>
  </si>
  <si>
    <t>Magodro</t>
  </si>
  <si>
    <t>Nadi</t>
  </si>
  <si>
    <t>Naviti</t>
  </si>
  <si>
    <t>Nawaka</t>
  </si>
  <si>
    <t>Tavua</t>
  </si>
  <si>
    <t>Vuda</t>
  </si>
  <si>
    <t>Yasawa</t>
  </si>
  <si>
    <t>Bua</t>
  </si>
  <si>
    <t>Vuya</t>
  </si>
  <si>
    <t>Wainunu</t>
  </si>
  <si>
    <t>Cakaudrove</t>
  </si>
  <si>
    <t>Nasavusavu</t>
  </si>
  <si>
    <t>Rabi</t>
  </si>
  <si>
    <t>Saqani</t>
  </si>
  <si>
    <t>Tunuloa</t>
  </si>
  <si>
    <t>Vaturova</t>
  </si>
  <si>
    <t>Wailevu</t>
  </si>
  <si>
    <t>Wainikeli</t>
  </si>
  <si>
    <t>Kadavu</t>
  </si>
  <si>
    <t>Nabukelevu</t>
  </si>
  <si>
    <t>Naceva</t>
  </si>
  <si>
    <t>Nakasaleka</t>
  </si>
  <si>
    <t>Tavuki</t>
  </si>
  <si>
    <t>Lau</t>
  </si>
  <si>
    <t>Cicia</t>
  </si>
  <si>
    <t>Kabara</t>
  </si>
  <si>
    <t>Lakeba</t>
  </si>
  <si>
    <t>Lau Other Islands</t>
  </si>
  <si>
    <t>Lomaloma</t>
  </si>
  <si>
    <t>Matuku</t>
  </si>
  <si>
    <t>Moala</t>
  </si>
  <si>
    <t>Moce</t>
  </si>
  <si>
    <t>Mualevu</t>
  </si>
  <si>
    <t>Nayau</t>
  </si>
  <si>
    <t>Oneata</t>
  </si>
  <si>
    <t>Ono</t>
  </si>
  <si>
    <t>Totoya</t>
  </si>
  <si>
    <t>Vulaga</t>
  </si>
  <si>
    <t>Lomaiviti</t>
  </si>
  <si>
    <t>Batiki</t>
  </si>
  <si>
    <t>Gau</t>
  </si>
  <si>
    <t>Koro</t>
  </si>
  <si>
    <t>Lomaiviti Other Islands</t>
  </si>
  <si>
    <t>Nairai</t>
  </si>
  <si>
    <t>Ovalau</t>
  </si>
  <si>
    <t>Macuata</t>
  </si>
  <si>
    <t>Cikobia</t>
  </si>
  <si>
    <t>Dogotoki</t>
  </si>
  <si>
    <t>Labasa</t>
  </si>
  <si>
    <t>Sasa</t>
  </si>
  <si>
    <t>Nadroga_Navosa</t>
  </si>
  <si>
    <t>Baravi</t>
  </si>
  <si>
    <t>Cuvu</t>
  </si>
  <si>
    <t>Malolo</t>
  </si>
  <si>
    <t>Malomalo</t>
  </si>
  <si>
    <t>Nasigatoka</t>
  </si>
  <si>
    <t>Navosa</t>
  </si>
  <si>
    <t>Ruwailevu</t>
  </si>
  <si>
    <t>Vatulele</t>
  </si>
  <si>
    <t>Naitasiri</t>
  </si>
  <si>
    <t>Lomaivuna</t>
  </si>
  <si>
    <t>Matailobau</t>
  </si>
  <si>
    <t>Waimaro</t>
  </si>
  <si>
    <t>Wainimala</t>
  </si>
  <si>
    <t>Namosi</t>
  </si>
  <si>
    <t>Veivatuloa</t>
  </si>
  <si>
    <t>Wainikoroiluva</t>
  </si>
  <si>
    <t>Ra</t>
  </si>
  <si>
    <t>Nakorotubu</t>
  </si>
  <si>
    <t>Nalawa</t>
  </si>
  <si>
    <t>Rakiraki</t>
  </si>
  <si>
    <t>Saivou</t>
  </si>
  <si>
    <t>Rewa</t>
  </si>
  <si>
    <t>Beqa</t>
  </si>
  <si>
    <t>Noco</t>
  </si>
  <si>
    <t>Suva</t>
  </si>
  <si>
    <t>Serua</t>
  </si>
  <si>
    <t>Nuku</t>
  </si>
  <si>
    <t>Tailevu</t>
  </si>
  <si>
    <t>Bau</t>
  </si>
  <si>
    <t>Nakelo</t>
  </si>
  <si>
    <t>Sawakasa</t>
  </si>
  <si>
    <t>Verata</t>
  </si>
  <si>
    <t>Wainibuka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</si>
</sst>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B3700"/>
        <bgColor theme="4" tint="0.79998168889431442"/>
      </patternFill>
    </fill>
    <fill>
      <patternFill patternType="solid">
        <fgColor rgb="FFFF9E01"/>
        <bgColor theme="4" tint="0.79998168889431442"/>
      </patternFill>
    </fill>
    <fill>
      <patternFill patternType="solid">
        <fgColor rgb="FFFFDD01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164" fontId="2" fillId="5" borderId="8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164" fontId="2" fillId="6" borderId="9" xfId="1" applyNumberFormat="1" applyFont="1" applyFill="1" applyBorder="1" applyAlignment="1">
      <alignment vertical="center"/>
    </xf>
    <xf numFmtId="164" fontId="2" fillId="6" borderId="10" xfId="1" applyNumberFormat="1" applyFont="1" applyFill="1" applyBorder="1" applyAlignment="1">
      <alignment vertical="center"/>
    </xf>
    <xf numFmtId="164" fontId="2" fillId="6" borderId="11" xfId="1" applyNumberFormat="1" applyFont="1" applyFill="1" applyBorder="1" applyAlignment="1">
      <alignment vertical="center"/>
    </xf>
    <xf numFmtId="0" fontId="2" fillId="7" borderId="9" xfId="0" applyFont="1" applyFill="1" applyBorder="1" applyAlignment="1">
      <alignment horizontal="left" indent="1"/>
    </xf>
    <xf numFmtId="164" fontId="2" fillId="7" borderId="9" xfId="1" applyNumberFormat="1" applyFont="1" applyFill="1" applyBorder="1" applyAlignment="1">
      <alignment vertical="center"/>
    </xf>
    <xf numFmtId="164" fontId="2" fillId="7" borderId="10" xfId="1" applyNumberFormat="1" applyFont="1" applyFill="1" applyBorder="1" applyAlignment="1">
      <alignment vertical="center"/>
    </xf>
    <xf numFmtId="164" fontId="2" fillId="7" borderId="1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indent="2"/>
    </xf>
    <xf numFmtId="164" fontId="3" fillId="0" borderId="2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2"/>
    </xf>
    <xf numFmtId="164" fontId="3" fillId="0" borderId="13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164" fontId="3" fillId="0" borderId="12" xfId="1" applyNumberFormat="1" applyFont="1" applyBorder="1"/>
    <xf numFmtId="164" fontId="2" fillId="7" borderId="15" xfId="1" applyNumberFormat="1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016A-79E4-4BAF-AC0E-192E9031AB08}">
  <dimension ref="B1:F97"/>
  <sheetViews>
    <sheetView tabSelected="1" workbookViewId="0">
      <selection activeCell="B2" sqref="B2:F5"/>
    </sheetView>
  </sheetViews>
  <sheetFormatPr defaultRowHeight="14.4" x14ac:dyDescent="0.3"/>
  <cols>
    <col min="2" max="2" width="22.5546875" customWidth="1"/>
    <col min="3" max="3" width="13.5546875" bestFit="1" customWidth="1"/>
    <col min="4" max="4" width="12.44140625" bestFit="1" customWidth="1"/>
    <col min="5" max="5" width="13.5546875" bestFit="1" customWidth="1"/>
    <col min="6" max="6" width="17.6640625" customWidth="1"/>
  </cols>
  <sheetData>
    <row r="1" spans="2:6" ht="15" thickBot="1" x14ac:dyDescent="0.35"/>
    <row r="2" spans="2:6" x14ac:dyDescent="0.3">
      <c r="B2" s="1" t="s">
        <v>0</v>
      </c>
      <c r="C2" s="2" t="s">
        <v>1</v>
      </c>
      <c r="D2" s="3"/>
      <c r="E2" s="4"/>
      <c r="F2" s="5" t="s">
        <v>2</v>
      </c>
    </row>
    <row r="3" spans="2:6" ht="15" thickBot="1" x14ac:dyDescent="0.35">
      <c r="B3" s="6"/>
      <c r="C3" s="7" t="s">
        <v>3</v>
      </c>
      <c r="D3" s="8" t="s">
        <v>4</v>
      </c>
      <c r="E3" s="9" t="s">
        <v>5</v>
      </c>
      <c r="F3" s="10"/>
    </row>
    <row r="4" spans="2:6" ht="15" thickBot="1" x14ac:dyDescent="0.35">
      <c r="B4" s="11" t="s">
        <v>6</v>
      </c>
      <c r="C4" s="12">
        <v>113811</v>
      </c>
      <c r="D4" s="13">
        <v>610918</v>
      </c>
      <c r="E4" s="14">
        <v>172157</v>
      </c>
      <c r="F4" s="14">
        <f>C4+D4+E4</f>
        <v>896886</v>
      </c>
    </row>
    <row r="5" spans="2:6" ht="15" thickBot="1" x14ac:dyDescent="0.35">
      <c r="B5" s="15" t="s">
        <v>7</v>
      </c>
      <c r="C5" s="16">
        <v>18779</v>
      </c>
      <c r="D5" s="17">
        <v>229896</v>
      </c>
      <c r="E5" s="18">
        <v>2819</v>
      </c>
      <c r="F5" s="18">
        <f t="shared" ref="F5:F6" si="0">C5+D5+E5</f>
        <v>251494</v>
      </c>
    </row>
    <row r="6" spans="2:6" x14ac:dyDescent="0.3">
      <c r="B6" s="19" t="s">
        <v>7</v>
      </c>
      <c r="C6" s="20"/>
      <c r="D6" s="21">
        <v>39977</v>
      </c>
      <c r="E6" s="22"/>
      <c r="F6" s="23">
        <f t="shared" si="0"/>
        <v>39977</v>
      </c>
    </row>
    <row r="7" spans="2:6" x14ac:dyDescent="0.3">
      <c r="B7" s="24" t="s">
        <v>8</v>
      </c>
      <c r="C7" s="25"/>
      <c r="D7" s="26">
        <v>4881</v>
      </c>
      <c r="E7" s="27"/>
      <c r="F7" s="28">
        <f t="shared" ref="F7:F70" si="1">SUM(C7:E7)</f>
        <v>4881</v>
      </c>
    </row>
    <row r="8" spans="2:6" x14ac:dyDescent="0.3">
      <c r="B8" s="24" t="s">
        <v>9</v>
      </c>
      <c r="C8" s="25">
        <v>17003</v>
      </c>
      <c r="D8" s="26">
        <v>43633</v>
      </c>
      <c r="E8" s="27"/>
      <c r="F8" s="28">
        <f t="shared" si="1"/>
        <v>60636</v>
      </c>
    </row>
    <row r="9" spans="2:6" x14ac:dyDescent="0.3">
      <c r="B9" s="24" t="s">
        <v>10</v>
      </c>
      <c r="C9" s="25"/>
      <c r="D9" s="26">
        <v>2954</v>
      </c>
      <c r="E9" s="27"/>
      <c r="F9" s="29">
        <f t="shared" si="1"/>
        <v>2954</v>
      </c>
    </row>
    <row r="10" spans="2:6" x14ac:dyDescent="0.3">
      <c r="B10" s="24" t="s">
        <v>11</v>
      </c>
      <c r="C10" s="25">
        <v>1776</v>
      </c>
      <c r="D10" s="26">
        <v>14594</v>
      </c>
      <c r="E10" s="27"/>
      <c r="F10" s="29">
        <f t="shared" si="1"/>
        <v>16370</v>
      </c>
    </row>
    <row r="11" spans="2:6" x14ac:dyDescent="0.3">
      <c r="B11" s="24" t="s">
        <v>12</v>
      </c>
      <c r="C11" s="25"/>
      <c r="D11" s="26">
        <v>23067</v>
      </c>
      <c r="E11" s="27">
        <v>559</v>
      </c>
      <c r="F11" s="29">
        <f t="shared" si="1"/>
        <v>23626</v>
      </c>
    </row>
    <row r="12" spans="2:6" x14ac:dyDescent="0.3">
      <c r="B12" s="24" t="s">
        <v>13</v>
      </c>
      <c r="C12" s="25"/>
      <c r="D12" s="26">
        <v>100790</v>
      </c>
      <c r="E12" s="27"/>
      <c r="F12" s="29">
        <f t="shared" si="1"/>
        <v>100790</v>
      </c>
    </row>
    <row r="13" spans="2:6" ht="15" thickBot="1" x14ac:dyDescent="0.35">
      <c r="B13" s="24" t="s">
        <v>14</v>
      </c>
      <c r="C13" s="25"/>
      <c r="D13" s="26"/>
      <c r="E13" s="27">
        <v>2260</v>
      </c>
      <c r="F13" s="29">
        <f t="shared" si="1"/>
        <v>2260</v>
      </c>
    </row>
    <row r="14" spans="2:6" ht="15" thickBot="1" x14ac:dyDescent="0.35">
      <c r="B14" s="15" t="s">
        <v>15</v>
      </c>
      <c r="C14" s="16"/>
      <c r="D14" s="17"/>
      <c r="E14" s="18">
        <v>15727</v>
      </c>
      <c r="F14" s="30">
        <f t="shared" si="1"/>
        <v>15727</v>
      </c>
    </row>
    <row r="15" spans="2:6" x14ac:dyDescent="0.3">
      <c r="B15" s="24" t="s">
        <v>15</v>
      </c>
      <c r="C15" s="25"/>
      <c r="D15" s="26"/>
      <c r="E15" s="27">
        <v>6246</v>
      </c>
      <c r="F15" s="29">
        <f t="shared" si="1"/>
        <v>6246</v>
      </c>
    </row>
    <row r="16" spans="2:6" x14ac:dyDescent="0.3">
      <c r="B16" s="24" t="s">
        <v>16</v>
      </c>
      <c r="C16" s="25"/>
      <c r="D16" s="26"/>
      <c r="E16" s="27">
        <v>4919</v>
      </c>
      <c r="F16" s="29">
        <f t="shared" si="1"/>
        <v>4919</v>
      </c>
    </row>
    <row r="17" spans="2:6" ht="15" thickBot="1" x14ac:dyDescent="0.35">
      <c r="B17" s="24" t="s">
        <v>17</v>
      </c>
      <c r="C17" s="25"/>
      <c r="D17" s="26"/>
      <c r="E17" s="27">
        <v>4562</v>
      </c>
      <c r="F17" s="29">
        <f t="shared" si="1"/>
        <v>4562</v>
      </c>
    </row>
    <row r="18" spans="2:6" ht="15" thickBot="1" x14ac:dyDescent="0.35">
      <c r="B18" s="15" t="s">
        <v>18</v>
      </c>
      <c r="C18" s="16"/>
      <c r="D18" s="17"/>
      <c r="E18" s="18">
        <v>51219</v>
      </c>
      <c r="F18" s="30">
        <f t="shared" si="1"/>
        <v>51219</v>
      </c>
    </row>
    <row r="19" spans="2:6" x14ac:dyDescent="0.3">
      <c r="B19" s="24" t="s">
        <v>18</v>
      </c>
      <c r="C19" s="25"/>
      <c r="D19" s="26"/>
      <c r="E19" s="27">
        <v>14824</v>
      </c>
      <c r="F19" s="29">
        <f t="shared" si="1"/>
        <v>14824</v>
      </c>
    </row>
    <row r="20" spans="2:6" x14ac:dyDescent="0.3">
      <c r="B20" s="24" t="s">
        <v>19</v>
      </c>
      <c r="C20" s="25"/>
      <c r="D20" s="26"/>
      <c r="E20" s="27">
        <v>12782</v>
      </c>
      <c r="F20" s="29">
        <f t="shared" si="1"/>
        <v>12782</v>
      </c>
    </row>
    <row r="21" spans="2:6" x14ac:dyDescent="0.3">
      <c r="B21" s="24" t="s">
        <v>20</v>
      </c>
      <c r="C21" s="25"/>
      <c r="D21" s="26"/>
      <c r="E21" s="27">
        <v>2370</v>
      </c>
      <c r="F21" s="29">
        <f t="shared" si="1"/>
        <v>2370</v>
      </c>
    </row>
    <row r="22" spans="2:6" x14ac:dyDescent="0.3">
      <c r="B22" s="24" t="s">
        <v>21</v>
      </c>
      <c r="C22" s="25"/>
      <c r="D22" s="26"/>
      <c r="E22" s="27">
        <v>2064</v>
      </c>
      <c r="F22" s="29">
        <f t="shared" si="1"/>
        <v>2064</v>
      </c>
    </row>
    <row r="23" spans="2:6" x14ac:dyDescent="0.3">
      <c r="B23" s="24" t="s">
        <v>22</v>
      </c>
      <c r="C23" s="25"/>
      <c r="D23" s="26"/>
      <c r="E23" s="27">
        <v>3903</v>
      </c>
      <c r="F23" s="29">
        <f t="shared" si="1"/>
        <v>3903</v>
      </c>
    </row>
    <row r="24" spans="2:6" x14ac:dyDescent="0.3">
      <c r="B24" s="24" t="s">
        <v>23</v>
      </c>
      <c r="C24" s="25"/>
      <c r="D24" s="26"/>
      <c r="E24" s="27">
        <v>4261</v>
      </c>
      <c r="F24" s="29">
        <f t="shared" si="1"/>
        <v>4261</v>
      </c>
    </row>
    <row r="25" spans="2:6" x14ac:dyDescent="0.3">
      <c r="B25" s="24" t="s">
        <v>24</v>
      </c>
      <c r="C25" s="25"/>
      <c r="D25" s="26"/>
      <c r="E25" s="27">
        <v>6461</v>
      </c>
      <c r="F25" s="29">
        <f t="shared" si="1"/>
        <v>6461</v>
      </c>
    </row>
    <row r="26" spans="2:6" ht="15" thickBot="1" x14ac:dyDescent="0.35">
      <c r="B26" s="24" t="s">
        <v>25</v>
      </c>
      <c r="C26" s="25"/>
      <c r="D26" s="26"/>
      <c r="E26" s="27">
        <v>4554</v>
      </c>
      <c r="F26" s="29">
        <f t="shared" si="1"/>
        <v>4554</v>
      </c>
    </row>
    <row r="27" spans="2:6" ht="15" thickBot="1" x14ac:dyDescent="0.35">
      <c r="B27" s="15" t="s">
        <v>26</v>
      </c>
      <c r="C27" s="16">
        <v>11037</v>
      </c>
      <c r="D27" s="17"/>
      <c r="E27" s="18"/>
      <c r="F27" s="30">
        <f t="shared" si="1"/>
        <v>11037</v>
      </c>
    </row>
    <row r="28" spans="2:6" x14ac:dyDescent="0.3">
      <c r="B28" s="24" t="s">
        <v>27</v>
      </c>
      <c r="C28" s="25">
        <v>2632</v>
      </c>
      <c r="D28" s="26"/>
      <c r="E28" s="27"/>
      <c r="F28" s="29">
        <f t="shared" si="1"/>
        <v>2632</v>
      </c>
    </row>
    <row r="29" spans="2:6" x14ac:dyDescent="0.3">
      <c r="B29" s="24" t="s">
        <v>28</v>
      </c>
      <c r="C29" s="25">
        <v>1794</v>
      </c>
      <c r="D29" s="26"/>
      <c r="E29" s="27"/>
      <c r="F29" s="29">
        <f t="shared" si="1"/>
        <v>1794</v>
      </c>
    </row>
    <row r="30" spans="2:6" x14ac:dyDescent="0.3">
      <c r="B30" s="24" t="s">
        <v>29</v>
      </c>
      <c r="C30" s="25">
        <v>2517</v>
      </c>
      <c r="D30" s="26"/>
      <c r="E30" s="27"/>
      <c r="F30" s="29">
        <f t="shared" si="1"/>
        <v>2517</v>
      </c>
    </row>
    <row r="31" spans="2:6" ht="15" thickBot="1" x14ac:dyDescent="0.35">
      <c r="B31" s="24" t="s">
        <v>30</v>
      </c>
      <c r="C31" s="25">
        <v>4094</v>
      </c>
      <c r="D31" s="26"/>
      <c r="E31" s="27"/>
      <c r="F31" s="29">
        <f t="shared" si="1"/>
        <v>4094</v>
      </c>
    </row>
    <row r="32" spans="2:6" ht="15" thickBot="1" x14ac:dyDescent="0.35">
      <c r="B32" s="15" t="s">
        <v>31</v>
      </c>
      <c r="C32" s="16">
        <v>1832</v>
      </c>
      <c r="D32" s="17">
        <v>2706</v>
      </c>
      <c r="E32" s="18">
        <v>5148</v>
      </c>
      <c r="F32" s="30">
        <f t="shared" si="1"/>
        <v>9686</v>
      </c>
    </row>
    <row r="33" spans="2:6" x14ac:dyDescent="0.3">
      <c r="B33" s="24" t="s">
        <v>32</v>
      </c>
      <c r="C33" s="25"/>
      <c r="D33" s="26"/>
      <c r="E33" s="27">
        <v>1043</v>
      </c>
      <c r="F33" s="29">
        <f t="shared" si="1"/>
        <v>1043</v>
      </c>
    </row>
    <row r="34" spans="2:6" x14ac:dyDescent="0.3">
      <c r="B34" s="24" t="s">
        <v>33</v>
      </c>
      <c r="C34" s="25"/>
      <c r="D34" s="26">
        <v>666</v>
      </c>
      <c r="E34" s="27"/>
      <c r="F34" s="29">
        <f t="shared" si="1"/>
        <v>666</v>
      </c>
    </row>
    <row r="35" spans="2:6" x14ac:dyDescent="0.3">
      <c r="B35" s="24" t="s">
        <v>34</v>
      </c>
      <c r="C35" s="25"/>
      <c r="D35" s="26"/>
      <c r="E35" s="27">
        <v>1580</v>
      </c>
      <c r="F35" s="29">
        <f t="shared" si="1"/>
        <v>1580</v>
      </c>
    </row>
    <row r="36" spans="2:6" x14ac:dyDescent="0.3">
      <c r="B36" s="24" t="s">
        <v>35</v>
      </c>
      <c r="C36" s="25"/>
      <c r="D36" s="26"/>
      <c r="E36" s="27">
        <v>297</v>
      </c>
      <c r="F36" s="29">
        <f t="shared" si="1"/>
        <v>297</v>
      </c>
    </row>
    <row r="37" spans="2:6" x14ac:dyDescent="0.3">
      <c r="B37" s="24" t="s">
        <v>36</v>
      </c>
      <c r="C37" s="25"/>
      <c r="D37" s="26"/>
      <c r="E37" s="27">
        <v>930</v>
      </c>
      <c r="F37" s="29">
        <f t="shared" si="1"/>
        <v>930</v>
      </c>
    </row>
    <row r="38" spans="2:6" x14ac:dyDescent="0.3">
      <c r="B38" s="24" t="s">
        <v>37</v>
      </c>
      <c r="C38" s="25">
        <v>530</v>
      </c>
      <c r="D38" s="26"/>
      <c r="E38" s="27"/>
      <c r="F38" s="29">
        <f t="shared" si="1"/>
        <v>530</v>
      </c>
    </row>
    <row r="39" spans="2:6" x14ac:dyDescent="0.3">
      <c r="B39" s="24" t="s">
        <v>38</v>
      </c>
      <c r="C39" s="25">
        <v>295</v>
      </c>
      <c r="D39" s="26">
        <v>1110</v>
      </c>
      <c r="E39" s="27"/>
      <c r="F39" s="29">
        <f t="shared" si="1"/>
        <v>1405</v>
      </c>
    </row>
    <row r="40" spans="2:6" x14ac:dyDescent="0.3">
      <c r="B40" s="24" t="s">
        <v>39</v>
      </c>
      <c r="C40" s="25"/>
      <c r="D40" s="26">
        <v>435</v>
      </c>
      <c r="E40" s="27"/>
      <c r="F40" s="29">
        <f t="shared" si="1"/>
        <v>435</v>
      </c>
    </row>
    <row r="41" spans="2:6" x14ac:dyDescent="0.3">
      <c r="B41" s="24" t="s">
        <v>40</v>
      </c>
      <c r="C41" s="25"/>
      <c r="D41" s="26"/>
      <c r="E41" s="27">
        <v>851</v>
      </c>
      <c r="F41" s="29">
        <f t="shared" si="1"/>
        <v>851</v>
      </c>
    </row>
    <row r="42" spans="2:6" x14ac:dyDescent="0.3">
      <c r="B42" s="24" t="s">
        <v>41</v>
      </c>
      <c r="C42" s="25"/>
      <c r="D42" s="26"/>
      <c r="E42" s="27">
        <v>298</v>
      </c>
      <c r="F42" s="29">
        <f t="shared" si="1"/>
        <v>298</v>
      </c>
    </row>
    <row r="43" spans="2:6" x14ac:dyDescent="0.3">
      <c r="B43" s="24" t="s">
        <v>42</v>
      </c>
      <c r="C43" s="25"/>
      <c r="D43" s="26"/>
      <c r="E43" s="27">
        <v>149</v>
      </c>
      <c r="F43" s="29">
        <f t="shared" si="1"/>
        <v>149</v>
      </c>
    </row>
    <row r="44" spans="2:6" x14ac:dyDescent="0.3">
      <c r="B44" s="24" t="s">
        <v>43</v>
      </c>
      <c r="C44" s="25">
        <v>532</v>
      </c>
      <c r="D44" s="26"/>
      <c r="E44" s="27"/>
      <c r="F44" s="29">
        <f t="shared" si="1"/>
        <v>532</v>
      </c>
    </row>
    <row r="45" spans="2:6" x14ac:dyDescent="0.3">
      <c r="B45" s="24" t="s">
        <v>44</v>
      </c>
      <c r="C45" s="25">
        <v>475</v>
      </c>
      <c r="D45" s="26">
        <v>158</v>
      </c>
      <c r="E45" s="27"/>
      <c r="F45" s="29">
        <f t="shared" si="1"/>
        <v>633</v>
      </c>
    </row>
    <row r="46" spans="2:6" ht="15" thickBot="1" x14ac:dyDescent="0.35">
      <c r="B46" s="24" t="s">
        <v>45</v>
      </c>
      <c r="C46" s="25"/>
      <c r="D46" s="26">
        <v>337</v>
      </c>
      <c r="E46" s="27"/>
      <c r="F46" s="29">
        <f t="shared" si="1"/>
        <v>337</v>
      </c>
    </row>
    <row r="47" spans="2:6" ht="15" thickBot="1" x14ac:dyDescent="0.35">
      <c r="B47" s="15" t="s">
        <v>46</v>
      </c>
      <c r="C47" s="16"/>
      <c r="D47" s="17">
        <v>12208</v>
      </c>
      <c r="E47" s="18">
        <v>3691</v>
      </c>
      <c r="F47" s="30">
        <f t="shared" si="1"/>
        <v>15899</v>
      </c>
    </row>
    <row r="48" spans="2:6" x14ac:dyDescent="0.3">
      <c r="B48" s="24" t="s">
        <v>47</v>
      </c>
      <c r="C48" s="25"/>
      <c r="D48" s="26">
        <v>219</v>
      </c>
      <c r="E48" s="27"/>
      <c r="F48" s="29">
        <f t="shared" si="1"/>
        <v>219</v>
      </c>
    </row>
    <row r="49" spans="2:6" x14ac:dyDescent="0.3">
      <c r="B49" s="24" t="s">
        <v>48</v>
      </c>
      <c r="C49" s="25"/>
      <c r="D49" s="26">
        <v>2219</v>
      </c>
      <c r="E49" s="27"/>
      <c r="F49" s="29">
        <f t="shared" si="1"/>
        <v>2219</v>
      </c>
    </row>
    <row r="50" spans="2:6" x14ac:dyDescent="0.3">
      <c r="B50" s="24" t="s">
        <v>49</v>
      </c>
      <c r="C50" s="25"/>
      <c r="D50" s="26"/>
      <c r="E50" s="27">
        <v>2982</v>
      </c>
      <c r="F50" s="29">
        <f t="shared" si="1"/>
        <v>2982</v>
      </c>
    </row>
    <row r="51" spans="2:6" x14ac:dyDescent="0.3">
      <c r="B51" s="24" t="s">
        <v>50</v>
      </c>
      <c r="C51" s="25"/>
      <c r="D51" s="26">
        <v>0</v>
      </c>
      <c r="E51" s="27">
        <v>234</v>
      </c>
      <c r="F51" s="29">
        <f t="shared" si="1"/>
        <v>234</v>
      </c>
    </row>
    <row r="52" spans="2:6" x14ac:dyDescent="0.3">
      <c r="B52" s="24" t="s">
        <v>51</v>
      </c>
      <c r="C52" s="25"/>
      <c r="D52" s="26">
        <v>490</v>
      </c>
      <c r="E52" s="27"/>
      <c r="F52" s="29">
        <f t="shared" si="1"/>
        <v>490</v>
      </c>
    </row>
    <row r="53" spans="2:6" ht="15" thickBot="1" x14ac:dyDescent="0.35">
      <c r="B53" s="24" t="s">
        <v>52</v>
      </c>
      <c r="C53" s="25"/>
      <c r="D53" s="26">
        <v>9280</v>
      </c>
      <c r="E53" s="27">
        <v>475</v>
      </c>
      <c r="F53" s="29">
        <f t="shared" si="1"/>
        <v>9755</v>
      </c>
    </row>
    <row r="54" spans="2:6" ht="15" thickBot="1" x14ac:dyDescent="0.35">
      <c r="B54" s="15" t="s">
        <v>53</v>
      </c>
      <c r="C54" s="16"/>
      <c r="D54" s="17"/>
      <c r="E54" s="18">
        <v>66993</v>
      </c>
      <c r="F54" s="30">
        <f t="shared" si="1"/>
        <v>66993</v>
      </c>
    </row>
    <row r="55" spans="2:6" x14ac:dyDescent="0.3">
      <c r="B55" s="24" t="s">
        <v>54</v>
      </c>
      <c r="C55" s="25"/>
      <c r="D55" s="26"/>
      <c r="E55" s="27">
        <v>102</v>
      </c>
      <c r="F55" s="29">
        <f t="shared" si="1"/>
        <v>102</v>
      </c>
    </row>
    <row r="56" spans="2:6" x14ac:dyDescent="0.3">
      <c r="B56" s="24" t="s">
        <v>55</v>
      </c>
      <c r="C56" s="25"/>
      <c r="D56" s="26"/>
      <c r="E56" s="27">
        <v>2124</v>
      </c>
      <c r="F56" s="29">
        <f t="shared" si="1"/>
        <v>2124</v>
      </c>
    </row>
    <row r="57" spans="2:6" x14ac:dyDescent="0.3">
      <c r="B57" s="24" t="s">
        <v>56</v>
      </c>
      <c r="C57" s="25"/>
      <c r="D57" s="26"/>
      <c r="E57" s="27">
        <v>50129</v>
      </c>
      <c r="F57" s="29">
        <f t="shared" si="1"/>
        <v>50129</v>
      </c>
    </row>
    <row r="58" spans="2:6" x14ac:dyDescent="0.3">
      <c r="B58" s="24" t="s">
        <v>53</v>
      </c>
      <c r="C58" s="25"/>
      <c r="D58" s="26"/>
      <c r="E58" s="27">
        <v>9488</v>
      </c>
      <c r="F58" s="29">
        <f t="shared" si="1"/>
        <v>9488</v>
      </c>
    </row>
    <row r="59" spans="2:6" ht="15" thickBot="1" x14ac:dyDescent="0.35">
      <c r="B59" s="24" t="s">
        <v>57</v>
      </c>
      <c r="C59" s="25"/>
      <c r="D59" s="26"/>
      <c r="E59" s="27">
        <v>5150</v>
      </c>
      <c r="F59" s="29">
        <f t="shared" si="1"/>
        <v>5150</v>
      </c>
    </row>
    <row r="60" spans="2:6" ht="15" thickBot="1" x14ac:dyDescent="0.35">
      <c r="B60" s="15" t="s">
        <v>58</v>
      </c>
      <c r="C60" s="16">
        <v>53196</v>
      </c>
      <c r="D60" s="17">
        <v>6652</v>
      </c>
      <c r="E60" s="18"/>
      <c r="F60" s="30">
        <f t="shared" si="1"/>
        <v>59848</v>
      </c>
    </row>
    <row r="61" spans="2:6" x14ac:dyDescent="0.3">
      <c r="B61" s="24" t="s">
        <v>59</v>
      </c>
      <c r="C61" s="25">
        <v>8459</v>
      </c>
      <c r="D61" s="26"/>
      <c r="E61" s="27"/>
      <c r="F61" s="29">
        <f t="shared" si="1"/>
        <v>8459</v>
      </c>
    </row>
    <row r="62" spans="2:6" x14ac:dyDescent="0.3">
      <c r="B62" s="24" t="s">
        <v>60</v>
      </c>
      <c r="C62" s="25">
        <v>7377</v>
      </c>
      <c r="D62" s="26"/>
      <c r="E62" s="27"/>
      <c r="F62" s="29">
        <f t="shared" si="1"/>
        <v>7377</v>
      </c>
    </row>
    <row r="63" spans="2:6" x14ac:dyDescent="0.3">
      <c r="B63" s="24" t="s">
        <v>61</v>
      </c>
      <c r="C63" s="25">
        <v>2065</v>
      </c>
      <c r="D63" s="26">
        <v>1195</v>
      </c>
      <c r="E63" s="27"/>
      <c r="F63" s="29">
        <f t="shared" si="1"/>
        <v>3260</v>
      </c>
    </row>
    <row r="64" spans="2:6" x14ac:dyDescent="0.3">
      <c r="B64" s="24" t="s">
        <v>62</v>
      </c>
      <c r="C64" s="25">
        <v>15724</v>
      </c>
      <c r="D64" s="26"/>
      <c r="E64" s="27"/>
      <c r="F64" s="29">
        <f t="shared" si="1"/>
        <v>15724</v>
      </c>
    </row>
    <row r="65" spans="2:6" x14ac:dyDescent="0.3">
      <c r="B65" s="24" t="s">
        <v>63</v>
      </c>
      <c r="C65" s="25">
        <v>14558</v>
      </c>
      <c r="D65" s="26"/>
      <c r="E65" s="27"/>
      <c r="F65" s="29">
        <f t="shared" si="1"/>
        <v>14558</v>
      </c>
    </row>
    <row r="66" spans="2:6" x14ac:dyDescent="0.3">
      <c r="B66" s="24" t="s">
        <v>64</v>
      </c>
      <c r="C66" s="25">
        <v>134</v>
      </c>
      <c r="D66" s="26">
        <v>5052</v>
      </c>
      <c r="E66" s="27"/>
      <c r="F66" s="29">
        <f t="shared" si="1"/>
        <v>5186</v>
      </c>
    </row>
    <row r="67" spans="2:6" x14ac:dyDescent="0.3">
      <c r="B67" s="24" t="s">
        <v>65</v>
      </c>
      <c r="C67" s="25">
        <v>4092</v>
      </c>
      <c r="D67" s="26">
        <v>405</v>
      </c>
      <c r="E67" s="27"/>
      <c r="F67" s="29">
        <f t="shared" si="1"/>
        <v>4497</v>
      </c>
    </row>
    <row r="68" spans="2:6" ht="15" thickBot="1" x14ac:dyDescent="0.35">
      <c r="B68" s="24" t="s">
        <v>66</v>
      </c>
      <c r="C68" s="25">
        <v>787</v>
      </c>
      <c r="D68" s="26"/>
      <c r="E68" s="27"/>
      <c r="F68" s="29">
        <f t="shared" si="1"/>
        <v>787</v>
      </c>
    </row>
    <row r="69" spans="2:6" ht="15" thickBot="1" x14ac:dyDescent="0.35">
      <c r="B69" s="15" t="s">
        <v>67</v>
      </c>
      <c r="C69" s="16"/>
      <c r="D69" s="17">
        <v>180501</v>
      </c>
      <c r="E69" s="18"/>
      <c r="F69" s="30">
        <f t="shared" si="1"/>
        <v>180501</v>
      </c>
    </row>
    <row r="70" spans="2:6" x14ac:dyDescent="0.3">
      <c r="B70" s="24" t="s">
        <v>68</v>
      </c>
      <c r="C70" s="25"/>
      <c r="D70" s="26">
        <v>5498</v>
      </c>
      <c r="E70" s="27"/>
      <c r="F70" s="29">
        <f t="shared" si="1"/>
        <v>5498</v>
      </c>
    </row>
    <row r="71" spans="2:6" x14ac:dyDescent="0.3">
      <c r="B71" s="24" t="s">
        <v>69</v>
      </c>
      <c r="C71" s="25"/>
      <c r="D71" s="26">
        <v>4088</v>
      </c>
      <c r="E71" s="27"/>
      <c r="F71" s="29">
        <f t="shared" ref="F71:F96" si="2">SUM(C71:E71)</f>
        <v>4088</v>
      </c>
    </row>
    <row r="72" spans="2:6" x14ac:dyDescent="0.3">
      <c r="B72" s="24" t="s">
        <v>67</v>
      </c>
      <c r="C72" s="25"/>
      <c r="D72" s="26">
        <v>162460</v>
      </c>
      <c r="E72" s="27"/>
      <c r="F72" s="29">
        <f t="shared" si="2"/>
        <v>162460</v>
      </c>
    </row>
    <row r="73" spans="2:6" x14ac:dyDescent="0.3">
      <c r="B73" s="24" t="s">
        <v>70</v>
      </c>
      <c r="C73" s="25"/>
      <c r="D73" s="26">
        <v>4163</v>
      </c>
      <c r="E73" s="27"/>
      <c r="F73" s="29">
        <f t="shared" si="2"/>
        <v>4163</v>
      </c>
    </row>
    <row r="74" spans="2:6" ht="15" thickBot="1" x14ac:dyDescent="0.35">
      <c r="B74" s="24" t="s">
        <v>71</v>
      </c>
      <c r="C74" s="25"/>
      <c r="D74" s="26">
        <v>4292</v>
      </c>
      <c r="E74" s="27"/>
      <c r="F74" s="29">
        <f t="shared" si="2"/>
        <v>4292</v>
      </c>
    </row>
    <row r="75" spans="2:6" ht="15" thickBot="1" x14ac:dyDescent="0.35">
      <c r="B75" s="15" t="s">
        <v>72</v>
      </c>
      <c r="C75" s="16">
        <v>5462</v>
      </c>
      <c r="D75" s="17">
        <v>2542</v>
      </c>
      <c r="E75" s="18"/>
      <c r="F75" s="30">
        <f t="shared" si="2"/>
        <v>8004</v>
      </c>
    </row>
    <row r="76" spans="2:6" x14ac:dyDescent="0.3">
      <c r="B76" s="24" t="s">
        <v>72</v>
      </c>
      <c r="C76" s="25">
        <v>278</v>
      </c>
      <c r="D76" s="26">
        <v>999</v>
      </c>
      <c r="E76" s="27"/>
      <c r="F76" s="29">
        <f t="shared" si="2"/>
        <v>1277</v>
      </c>
    </row>
    <row r="77" spans="2:6" x14ac:dyDescent="0.3">
      <c r="B77" s="24" t="s">
        <v>73</v>
      </c>
      <c r="C77" s="25">
        <v>4334</v>
      </c>
      <c r="D77" s="26">
        <v>91</v>
      </c>
      <c r="E77" s="27"/>
      <c r="F77" s="29">
        <f t="shared" si="2"/>
        <v>4425</v>
      </c>
    </row>
    <row r="78" spans="2:6" ht="15" thickBot="1" x14ac:dyDescent="0.35">
      <c r="B78" s="24" t="s">
        <v>74</v>
      </c>
      <c r="C78" s="25">
        <v>850</v>
      </c>
      <c r="D78" s="26">
        <v>1452</v>
      </c>
      <c r="E78" s="27"/>
      <c r="F78" s="29">
        <f t="shared" si="2"/>
        <v>2302</v>
      </c>
    </row>
    <row r="79" spans="2:6" ht="15" thickBot="1" x14ac:dyDescent="0.35">
      <c r="B79" s="15" t="s">
        <v>75</v>
      </c>
      <c r="C79" s="16"/>
      <c r="D79" s="17">
        <v>5214</v>
      </c>
      <c r="E79" s="18">
        <v>25667</v>
      </c>
      <c r="F79" s="30">
        <f t="shared" si="2"/>
        <v>30881</v>
      </c>
    </row>
    <row r="80" spans="2:6" x14ac:dyDescent="0.3">
      <c r="B80" s="24" t="s">
        <v>76</v>
      </c>
      <c r="C80" s="25"/>
      <c r="D80" s="26">
        <v>1026</v>
      </c>
      <c r="E80" s="27">
        <v>3435</v>
      </c>
      <c r="F80" s="29">
        <f t="shared" si="2"/>
        <v>4461</v>
      </c>
    </row>
    <row r="81" spans="2:6" x14ac:dyDescent="0.3">
      <c r="B81" s="24" t="s">
        <v>77</v>
      </c>
      <c r="C81" s="25"/>
      <c r="D81" s="26">
        <v>2872</v>
      </c>
      <c r="E81" s="27">
        <v>2136</v>
      </c>
      <c r="F81" s="29">
        <f t="shared" si="2"/>
        <v>5008</v>
      </c>
    </row>
    <row r="82" spans="2:6" x14ac:dyDescent="0.3">
      <c r="B82" s="24" t="s">
        <v>78</v>
      </c>
      <c r="C82" s="25"/>
      <c r="D82" s="26">
        <v>319</v>
      </c>
      <c r="E82" s="27">
        <v>13799</v>
      </c>
      <c r="F82" s="29">
        <f t="shared" si="2"/>
        <v>14118</v>
      </c>
    </row>
    <row r="83" spans="2:6" ht="15" thickBot="1" x14ac:dyDescent="0.35">
      <c r="B83" s="24" t="s">
        <v>79</v>
      </c>
      <c r="C83" s="25"/>
      <c r="D83" s="26">
        <v>997</v>
      </c>
      <c r="E83" s="27">
        <v>6297</v>
      </c>
      <c r="F83" s="29">
        <f t="shared" si="2"/>
        <v>7294</v>
      </c>
    </row>
    <row r="84" spans="2:6" ht="15" thickBot="1" x14ac:dyDescent="0.35">
      <c r="B84" s="15" t="s">
        <v>80</v>
      </c>
      <c r="C84" s="16">
        <v>3186</v>
      </c>
      <c r="D84" s="17">
        <v>106552</v>
      </c>
      <c r="E84" s="18"/>
      <c r="F84" s="30">
        <f t="shared" si="2"/>
        <v>109738</v>
      </c>
    </row>
    <row r="85" spans="2:6" x14ac:dyDescent="0.3">
      <c r="B85" s="24" t="s">
        <v>81</v>
      </c>
      <c r="C85" s="25">
        <v>1377</v>
      </c>
      <c r="D85" s="26"/>
      <c r="E85" s="27"/>
      <c r="F85" s="29">
        <f t="shared" si="2"/>
        <v>1377</v>
      </c>
    </row>
    <row r="86" spans="2:6" x14ac:dyDescent="0.3">
      <c r="B86" s="24" t="s">
        <v>82</v>
      </c>
      <c r="C86" s="25"/>
      <c r="D86" s="26">
        <v>3744</v>
      </c>
      <c r="E86" s="27"/>
      <c r="F86" s="29">
        <f t="shared" si="2"/>
        <v>3744</v>
      </c>
    </row>
    <row r="87" spans="2:6" x14ac:dyDescent="0.3">
      <c r="B87" s="24" t="s">
        <v>80</v>
      </c>
      <c r="C87" s="25"/>
      <c r="D87" s="26">
        <v>9082</v>
      </c>
      <c r="E87" s="27"/>
      <c r="F87" s="29">
        <f t="shared" si="2"/>
        <v>9082</v>
      </c>
    </row>
    <row r="88" spans="2:6" ht="15" thickBot="1" x14ac:dyDescent="0.35">
      <c r="B88" s="24" t="s">
        <v>83</v>
      </c>
      <c r="C88" s="25">
        <v>1809</v>
      </c>
      <c r="D88" s="26">
        <v>93726</v>
      </c>
      <c r="E88" s="27"/>
      <c r="F88" s="29">
        <f t="shared" si="2"/>
        <v>95535</v>
      </c>
    </row>
    <row r="89" spans="2:6" ht="15" thickBot="1" x14ac:dyDescent="0.35">
      <c r="B89" s="15" t="s">
        <v>84</v>
      </c>
      <c r="C89" s="16">
        <v>20319</v>
      </c>
      <c r="D89" s="17"/>
      <c r="E89" s="18"/>
      <c r="F89" s="30">
        <f t="shared" si="2"/>
        <v>20319</v>
      </c>
    </row>
    <row r="90" spans="2:6" x14ac:dyDescent="0.3">
      <c r="B90" s="24" t="s">
        <v>85</v>
      </c>
      <c r="C90" s="25">
        <v>3699</v>
      </c>
      <c r="D90" s="26"/>
      <c r="E90" s="27"/>
      <c r="F90" s="29">
        <f t="shared" si="2"/>
        <v>3699</v>
      </c>
    </row>
    <row r="91" spans="2:6" ht="15" thickBot="1" x14ac:dyDescent="0.35">
      <c r="B91" s="24" t="s">
        <v>84</v>
      </c>
      <c r="C91" s="25">
        <v>16620</v>
      </c>
      <c r="D91" s="26"/>
      <c r="E91" s="27"/>
      <c r="F91" s="29">
        <f t="shared" si="2"/>
        <v>16620</v>
      </c>
    </row>
    <row r="92" spans="2:6" ht="15" thickBot="1" x14ac:dyDescent="0.35">
      <c r="B92" s="15" t="s">
        <v>86</v>
      </c>
      <c r="C92" s="16"/>
      <c r="D92" s="17">
        <v>64647</v>
      </c>
      <c r="E92" s="18">
        <v>893</v>
      </c>
      <c r="F92" s="30">
        <f t="shared" si="2"/>
        <v>65540</v>
      </c>
    </row>
    <row r="93" spans="2:6" x14ac:dyDescent="0.3">
      <c r="B93" s="24" t="s">
        <v>87</v>
      </c>
      <c r="C93" s="25"/>
      <c r="D93" s="26">
        <v>31442</v>
      </c>
      <c r="E93" s="27"/>
      <c r="F93" s="29">
        <f t="shared" si="2"/>
        <v>31442</v>
      </c>
    </row>
    <row r="94" spans="2:6" x14ac:dyDescent="0.3">
      <c r="B94" s="24" t="s">
        <v>88</v>
      </c>
      <c r="C94" s="25"/>
      <c r="D94" s="26">
        <v>11099</v>
      </c>
      <c r="E94" s="27"/>
      <c r="F94" s="29">
        <f t="shared" si="2"/>
        <v>11099</v>
      </c>
    </row>
    <row r="95" spans="2:6" x14ac:dyDescent="0.3">
      <c r="B95" s="24" t="s">
        <v>89</v>
      </c>
      <c r="C95" s="25"/>
      <c r="D95" s="26">
        <v>7808</v>
      </c>
      <c r="E95" s="27">
        <v>893</v>
      </c>
      <c r="F95" s="29">
        <f t="shared" si="2"/>
        <v>8701</v>
      </c>
    </row>
    <row r="96" spans="2:6" x14ac:dyDescent="0.3">
      <c r="B96" s="24" t="s">
        <v>90</v>
      </c>
      <c r="C96" s="25"/>
      <c r="D96" s="26">
        <v>10500</v>
      </c>
      <c r="E96" s="27"/>
      <c r="F96" s="29">
        <f t="shared" si="2"/>
        <v>10500</v>
      </c>
    </row>
    <row r="97" spans="2:6" ht="15" thickBot="1" x14ac:dyDescent="0.35">
      <c r="B97" s="24" t="s">
        <v>91</v>
      </c>
      <c r="C97" s="31"/>
      <c r="D97" s="32">
        <v>3798</v>
      </c>
      <c r="E97" s="33"/>
      <c r="F97" s="34">
        <f>SUM(C97:E97)</f>
        <v>3798</v>
      </c>
    </row>
  </sheetData>
  <mergeCells count="3">
    <mergeCell ref="B2:B3"/>
    <mergeCell ref="C2:E2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tik layout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 la Rua</dc:creator>
  <cp:lastModifiedBy>Luis de la Rua</cp:lastModifiedBy>
  <dcterms:created xsi:type="dcterms:W3CDTF">2020-04-10T12:52:13Z</dcterms:created>
  <dcterms:modified xsi:type="dcterms:W3CDTF">2020-04-10T12:52:50Z</dcterms:modified>
</cp:coreProperties>
</file>